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865A55E0-9A08-4FB4-864A-C06D04C6118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" i="1" l="1"/>
  <c r="M6" i="1"/>
  <c r="M5" i="1"/>
  <c r="M4" i="1"/>
  <c r="M3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L28" i="1" l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7" i="1"/>
  <c r="L6" i="1"/>
  <c r="L5" i="1"/>
  <c r="L4" i="1"/>
  <c r="L3" i="1"/>
  <c r="K7" i="1" l="1"/>
  <c r="K6" i="1"/>
  <c r="K5" i="1"/>
  <c r="K4" i="1"/>
  <c r="K3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10" i="1"/>
  <c r="J14" i="1" l="1"/>
  <c r="J18" i="1"/>
  <c r="J22" i="1"/>
  <c r="J26" i="1"/>
  <c r="J11" i="1"/>
  <c r="J12" i="1"/>
  <c r="J13" i="1"/>
  <c r="J15" i="1"/>
  <c r="J16" i="1"/>
  <c r="J17" i="1"/>
  <c r="J19" i="1"/>
  <c r="J20" i="1"/>
  <c r="J21" i="1"/>
  <c r="J23" i="1"/>
  <c r="J24" i="1"/>
  <c r="J25" i="1"/>
  <c r="J27" i="1"/>
  <c r="J28" i="1"/>
  <c r="J10" i="1"/>
  <c r="J7" i="1"/>
  <c r="J6" i="1"/>
  <c r="J5" i="1"/>
  <c r="J4" i="1"/>
  <c r="J3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10" i="1"/>
  <c r="I7" i="1"/>
  <c r="I6" i="1"/>
  <c r="I5" i="1"/>
  <c r="I4" i="1"/>
  <c r="I3" i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5" i="1"/>
  <c r="F4" i="1"/>
  <c r="F3" i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" i="1"/>
  <c r="E7" i="1"/>
  <c r="E6" i="1"/>
  <c r="E5" i="1"/>
  <c r="E4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10" i="1"/>
  <c r="D4" i="1"/>
  <c r="D5" i="1"/>
  <c r="D6" i="1"/>
  <c r="D7" i="1"/>
  <c r="D3" i="1"/>
  <c r="C11" i="1" l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N28" i="1" s="1"/>
  <c r="C10" i="1"/>
  <c r="C7" i="1"/>
  <c r="C6" i="1"/>
  <c r="C5" i="1"/>
  <c r="C4" i="1"/>
  <c r="C3" i="1" l="1"/>
  <c r="N27" i="1" l="1"/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<sst xmlns="http://schemas.openxmlformats.org/spreadsheetml/2006/main" count="54" uniqueCount="36">
  <si>
    <t>Ühest võrgust teise liikunud mobiiltelefoninumbrite netoarv sideettevõtjate lõikes</t>
  </si>
  <si>
    <t>Kokku</t>
  </si>
  <si>
    <t>Mobiiltelefoninumbrite liikuvus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</si>
  <si>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</si>
  <si>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</si>
  <si>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</si>
  <si>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</si>
  <si>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</si>
  <si>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</si>
  <si>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</si>
  <si>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</si>
  <si>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</si>
  <si>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</si>
  <si>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</si>
  <si>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</si>
  <si>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Elisa Eesti AS</t>
  </si>
  <si>
    <t>OÜ Top Connect</t>
  </si>
  <si>
    <t>Tele2 Eesti AS</t>
  </si>
  <si>
    <t>Telia Eesti AS</t>
  </si>
  <si>
    <t>OÜ GoNetwork</t>
  </si>
  <si>
    <t>Ühest võrgust teise liikunud tavatelefoninumbrite netoarv sideettevõtjate lõikes</t>
  </si>
  <si>
    <t>Tavatelefoninumbrite liikuvus</t>
  </si>
  <si>
    <t>AS STV</t>
  </si>
  <si>
    <t>CITIC Telecom CPC Estonia OÜ</t>
  </si>
  <si>
    <t>AS Telset</t>
  </si>
  <si>
    <t>OÜ Loginet Solutions</t>
  </si>
  <si>
    <t>AS WaveCom</t>
  </si>
  <si>
    <t>OÜ Teleone</t>
  </si>
  <si>
    <t>Nord Connect OÜ</t>
  </si>
  <si>
    <t>SkyTel OÜ</t>
  </si>
  <si>
    <t>OÜ CSC Telecom Estonia</t>
  </si>
  <si>
    <t xml:space="preserve">Elisa Teleteenused AS </t>
  </si>
  <si>
    <t>Voxbone SA Eesti filiaal</t>
  </si>
  <si>
    <t xml:space="preserve">Arvid Logicum OÜ </t>
  </si>
  <si>
    <t>OÜ Eleks Telefon</t>
  </si>
  <si>
    <t>IP Kõnekeskuste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</si>
</sst>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/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lku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ebruar"/>
      <sheetName val="märts"/>
      <sheetName val="aprill"/>
      <sheetName val="mai"/>
      <sheetName val="juuni"/>
      <sheetName val="juuli"/>
      <sheetName val="august"/>
      <sheetName val="september"/>
      <sheetName val="oktoober"/>
      <sheetName val="November"/>
      <sheetName val="Detsember"/>
      <sheetName val="Leht2"/>
    </sheetNames>
    <sheetDataSet>
      <sheetData sheetId="0">
        <row r="14">
          <cell r="D14">
            <v>626</v>
          </cell>
        </row>
        <row r="15">
          <cell r="D15">
            <v>-354</v>
          </cell>
        </row>
        <row r="16">
          <cell r="D16">
            <v>-278</v>
          </cell>
        </row>
        <row r="17">
          <cell r="D17">
            <v>0</v>
          </cell>
        </row>
        <row r="18">
          <cell r="D18">
            <v>6</v>
          </cell>
        </row>
        <row r="21">
          <cell r="D21">
            <v>-2</v>
          </cell>
        </row>
        <row r="22">
          <cell r="D22">
            <v>0</v>
          </cell>
        </row>
        <row r="23">
          <cell r="D23">
            <v>13</v>
          </cell>
        </row>
        <row r="24">
          <cell r="D24">
            <v>1</v>
          </cell>
        </row>
        <row r="25">
          <cell r="D25">
            <v>25</v>
          </cell>
        </row>
        <row r="26">
          <cell r="D26">
            <v>216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-2</v>
          </cell>
        </row>
        <row r="34">
          <cell r="D34">
            <v>-256</v>
          </cell>
        </row>
        <row r="35">
          <cell r="D35">
            <v>0</v>
          </cell>
        </row>
        <row r="36">
          <cell r="D36">
            <v>1</v>
          </cell>
        </row>
        <row r="37">
          <cell r="D37">
            <v>0</v>
          </cell>
        </row>
        <row r="38">
          <cell r="D38">
            <v>3</v>
          </cell>
        </row>
        <row r="39">
          <cell r="D39">
            <v>0</v>
          </cell>
        </row>
      </sheetData>
      <sheetData sheetId="1">
        <row r="14">
          <cell r="D14">
            <v>1181</v>
          </cell>
        </row>
        <row r="15">
          <cell r="D15">
            <v>-502</v>
          </cell>
        </row>
        <row r="16">
          <cell r="D16">
            <v>-679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7</v>
          </cell>
        </row>
        <row r="22">
          <cell r="D22">
            <v>0</v>
          </cell>
        </row>
        <row r="23">
          <cell r="D23">
            <v>33</v>
          </cell>
        </row>
        <row r="24">
          <cell r="D24">
            <v>0</v>
          </cell>
        </row>
        <row r="25">
          <cell r="D25">
            <v>13</v>
          </cell>
        </row>
        <row r="26">
          <cell r="D26">
            <v>192</v>
          </cell>
        </row>
        <row r="27">
          <cell r="D27">
            <v>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-246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</sheetData>
      <sheetData sheetId="2">
        <row r="14">
          <cell r="D14">
            <v>1212</v>
          </cell>
        </row>
        <row r="15">
          <cell r="D15">
            <v>-396</v>
          </cell>
        </row>
        <row r="16">
          <cell r="D16">
            <v>-816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1</v>
          </cell>
        </row>
        <row r="22">
          <cell r="D22">
            <v>790</v>
          </cell>
        </row>
        <row r="23">
          <cell r="D23">
            <v>242</v>
          </cell>
        </row>
        <row r="24">
          <cell r="D24">
            <v>0</v>
          </cell>
        </row>
        <row r="25">
          <cell r="D25">
            <v>13</v>
          </cell>
        </row>
        <row r="26">
          <cell r="D26">
            <v>33</v>
          </cell>
        </row>
        <row r="27">
          <cell r="D27">
            <v>1</v>
          </cell>
        </row>
        <row r="28">
          <cell r="D28">
            <v>5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-301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-784</v>
          </cell>
        </row>
        <row r="39">
          <cell r="D39">
            <v>0</v>
          </cell>
        </row>
      </sheetData>
      <sheetData sheetId="3">
        <row r="14">
          <cell r="D14">
            <v>729</v>
          </cell>
        </row>
        <row r="15">
          <cell r="D15">
            <v>-306</v>
          </cell>
        </row>
        <row r="16">
          <cell r="D16">
            <v>-429</v>
          </cell>
        </row>
        <row r="21">
          <cell r="D21">
            <v>4</v>
          </cell>
        </row>
        <row r="22">
          <cell r="D22">
            <v>0</v>
          </cell>
        </row>
        <row r="23">
          <cell r="D23">
            <v>83</v>
          </cell>
        </row>
        <row r="24">
          <cell r="D24">
            <v>-113</v>
          </cell>
        </row>
        <row r="25">
          <cell r="D25">
            <v>24</v>
          </cell>
        </row>
        <row r="26">
          <cell r="D26">
            <v>92</v>
          </cell>
        </row>
        <row r="27">
          <cell r="D27">
            <v>1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-1</v>
          </cell>
        </row>
        <row r="34">
          <cell r="D34">
            <v>-342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252</v>
          </cell>
        </row>
        <row r="39">
          <cell r="D39">
            <v>0</v>
          </cell>
        </row>
      </sheetData>
      <sheetData sheetId="4"/>
      <sheetData sheetId="5"/>
      <sheetData sheetId="6">
        <row r="14">
          <cell r="D14">
            <v>901</v>
          </cell>
        </row>
        <row r="15">
          <cell r="D15">
            <v>-423</v>
          </cell>
        </row>
        <row r="16">
          <cell r="D16">
            <v>-487</v>
          </cell>
        </row>
        <row r="17">
          <cell r="D17">
            <v>9</v>
          </cell>
        </row>
        <row r="18">
          <cell r="D18">
            <v>0</v>
          </cell>
        </row>
        <row r="21">
          <cell r="D21">
            <v>-1</v>
          </cell>
        </row>
        <row r="22">
          <cell r="D22">
            <v>0</v>
          </cell>
        </row>
        <row r="23">
          <cell r="D23">
            <v>3382</v>
          </cell>
        </row>
        <row r="24">
          <cell r="D24">
            <v>0</v>
          </cell>
        </row>
        <row r="25">
          <cell r="D25">
            <v>31</v>
          </cell>
        </row>
        <row r="26">
          <cell r="D26">
            <v>52</v>
          </cell>
        </row>
        <row r="27">
          <cell r="D27">
            <v>-2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-3461</v>
          </cell>
        </row>
        <row r="35">
          <cell r="D35">
            <v>0</v>
          </cell>
        </row>
        <row r="36">
          <cell r="D36">
            <v>-1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</sheetData>
      <sheetData sheetId="7">
        <row r="14">
          <cell r="D14">
            <v>1115</v>
          </cell>
        </row>
        <row r="15">
          <cell r="D15">
            <v>-675</v>
          </cell>
        </row>
        <row r="16">
          <cell r="D16">
            <v>-445</v>
          </cell>
        </row>
        <row r="17">
          <cell r="D17">
            <v>5</v>
          </cell>
        </row>
        <row r="18">
          <cell r="D18">
            <v>0</v>
          </cell>
        </row>
        <row r="21">
          <cell r="D21">
            <v>6</v>
          </cell>
        </row>
        <row r="22">
          <cell r="D22">
            <v>0</v>
          </cell>
        </row>
        <row r="23">
          <cell r="D23">
            <v>-28</v>
          </cell>
        </row>
        <row r="24">
          <cell r="D24">
            <v>-4</v>
          </cell>
        </row>
        <row r="25">
          <cell r="D25">
            <v>17</v>
          </cell>
        </row>
        <row r="26">
          <cell r="D26">
            <v>27</v>
          </cell>
        </row>
        <row r="27">
          <cell r="D27">
            <v>2</v>
          </cell>
        </row>
        <row r="28">
          <cell r="D28">
            <v>0</v>
          </cell>
        </row>
        <row r="29">
          <cell r="D29">
            <v>40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-3</v>
          </cell>
        </row>
        <row r="34">
          <cell r="D34">
            <v>-71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14</v>
          </cell>
        </row>
        <row r="39">
          <cell r="D39">
            <v>0</v>
          </cell>
        </row>
      </sheetData>
      <sheetData sheetId="8">
        <row r="14">
          <cell r="D14">
            <v>609</v>
          </cell>
        </row>
        <row r="15">
          <cell r="D15">
            <v>-693</v>
          </cell>
        </row>
        <row r="16">
          <cell r="D16">
            <v>81</v>
          </cell>
        </row>
        <row r="17">
          <cell r="D17">
            <v>3</v>
          </cell>
        </row>
        <row r="18">
          <cell r="D18">
            <v>0</v>
          </cell>
        </row>
        <row r="21">
          <cell r="D21">
            <v>1</v>
          </cell>
        </row>
        <row r="22">
          <cell r="D22">
            <v>0</v>
          </cell>
        </row>
        <row r="23">
          <cell r="D23">
            <v>-64</v>
          </cell>
        </row>
        <row r="24">
          <cell r="D24">
            <v>0</v>
          </cell>
        </row>
        <row r="25">
          <cell r="D25">
            <v>40</v>
          </cell>
        </row>
        <row r="26">
          <cell r="D26">
            <v>103</v>
          </cell>
        </row>
        <row r="27">
          <cell r="D27">
            <v>1</v>
          </cell>
        </row>
        <row r="28">
          <cell r="D28">
            <v>-7</v>
          </cell>
        </row>
        <row r="29">
          <cell r="D29">
            <v>-1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-73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</sheetData>
      <sheetData sheetId="9">
        <row r="14">
          <cell r="D14">
            <v>1009</v>
          </cell>
        </row>
        <row r="15">
          <cell r="D15">
            <v>-939</v>
          </cell>
        </row>
        <row r="16">
          <cell r="D16">
            <v>-70</v>
          </cell>
        </row>
        <row r="17">
          <cell r="D17">
            <v>0</v>
          </cell>
        </row>
        <row r="18">
          <cell r="D18">
            <v>0</v>
          </cell>
        </row>
        <row r="21">
          <cell r="D21">
            <v>-4</v>
          </cell>
        </row>
        <row r="22">
          <cell r="D22">
            <v>15</v>
          </cell>
        </row>
        <row r="23">
          <cell r="D23">
            <v>-145</v>
          </cell>
        </row>
        <row r="24">
          <cell r="D24">
            <v>0</v>
          </cell>
        </row>
        <row r="25">
          <cell r="D25">
            <v>34</v>
          </cell>
        </row>
        <row r="26">
          <cell r="D26">
            <v>21</v>
          </cell>
        </row>
        <row r="27">
          <cell r="D27">
            <v>-2</v>
          </cell>
        </row>
        <row r="28">
          <cell r="D28">
            <v>-10</v>
          </cell>
        </row>
        <row r="29">
          <cell r="D29">
            <v>200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4</v>
          </cell>
        </row>
        <row r="34">
          <cell r="D34">
            <v>-195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82</v>
          </cell>
        </row>
        <row r="39">
          <cell r="D39">
            <v>0</v>
          </cell>
        </row>
      </sheetData>
      <sheetData sheetId="10">
        <row r="14">
          <cell r="D14">
            <v>418</v>
          </cell>
        </row>
        <row r="15">
          <cell r="D15">
            <v>-760</v>
          </cell>
        </row>
        <row r="16">
          <cell r="D16">
            <v>344</v>
          </cell>
        </row>
        <row r="17">
          <cell r="D17">
            <v>-2</v>
          </cell>
        </row>
        <row r="18">
          <cell r="D18">
            <v>0</v>
          </cell>
        </row>
        <row r="21">
          <cell r="D21">
            <v>-4</v>
          </cell>
        </row>
        <row r="22">
          <cell r="D22">
            <v>0</v>
          </cell>
        </row>
        <row r="23">
          <cell r="D23">
            <v>-482</v>
          </cell>
        </row>
        <row r="24">
          <cell r="D24">
            <v>-1</v>
          </cell>
        </row>
        <row r="25">
          <cell r="D25">
            <v>33</v>
          </cell>
        </row>
        <row r="26">
          <cell r="D26">
            <v>44</v>
          </cell>
        </row>
        <row r="27">
          <cell r="D27">
            <v>-3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417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-4</v>
          </cell>
        </row>
        <row r="39">
          <cell r="D3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workbookViewId="0">
      <selection activeCell="M6" sqref="M6"/>
    </sheetView>
  </sheetViews>
  <sheetFormatPr defaultColWidth="9.1796875" defaultRowHeight="13" x14ac:dyDescent="0.3"/>
  <cols>
    <col min="1" max="1" width="37.81640625" style="22" customWidth="1"/>
    <col min="2" max="2" width="8.453125" style="3" bestFit="1" customWidth="1"/>
    <col min="3" max="3" width="8.54296875" style="3" customWidth="1"/>
    <col min="4" max="4" width="6.7265625" style="23" customWidth="1"/>
    <col min="5" max="5" width="6.453125" style="3" customWidth="1"/>
    <col min="6" max="6" width="7" style="23" customWidth="1"/>
    <col min="7" max="7" width="6.26953125" style="3" bestFit="1" customWidth="1"/>
    <col min="8" max="8" width="6" style="23" customWidth="1"/>
    <col min="9" max="9" width="7.453125" style="3" bestFit="1" customWidth="1"/>
    <col min="10" max="10" width="10.453125" style="3" customWidth="1"/>
    <col min="11" max="11" width="9.1796875" style="3"/>
    <col min="12" max="12" width="10.26953125" style="3" customWidth="1"/>
    <col min="13" max="13" width="10.81640625" style="3" customWidth="1"/>
    <col min="14" max="14" width="8.81640625" style="3" customWidth="1"/>
    <col min="15" max="16384" width="9.1796875" style="3"/>
  </cols>
  <sheetData>
    <row r="1" spans="1:14" x14ac:dyDescent="0.3">
      <c r="A1" s="1"/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" t="s">
        <v>1</v>
      </c>
    </row>
    <row r="2" spans="1:14" x14ac:dyDescent="0.3">
      <c r="A2" s="4" t="s">
        <v>2</v>
      </c>
      <c r="B2" s="5" t="s">
        <v>3</v>
      </c>
      <c r="C2" s="5" t="s">
        <v>4</v>
      </c>
      <c r="D2" s="6" t="s">
        <v>5</v>
      </c>
      <c r="E2" s="6" t="s">
        <v>6</v>
      </c>
      <c r="F2" s="7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5"/>
    </row>
    <row r="3" spans="1:14" x14ac:dyDescent="0.3">
      <c r="A3" s="8" t="s">
        <v>15</v>
      </c>
      <c r="B3" s="5">
        <v>76</v>
      </c>
      <c r="C3" s="5">
        <f>[1]Veebruar!$D$14</f>
        <v>626</v>
      </c>
      <c r="D3" s="5">
        <f>[1]märts!D14</f>
        <v>1181</v>
      </c>
      <c r="E3" s="5">
        <f>[1]aprill!$D$14</f>
        <v>1212</v>
      </c>
      <c r="F3" s="5">
        <f>[1]mai!$D$14</f>
        <v>729</v>
      </c>
      <c r="G3" s="9">
        <v>897</v>
      </c>
      <c r="H3" s="5">
        <v>1097</v>
      </c>
      <c r="I3" s="5">
        <f>[1]august!$D$14</f>
        <v>901</v>
      </c>
      <c r="J3" s="5">
        <f>[1]september!$D$14</f>
        <v>1115</v>
      </c>
      <c r="K3" s="5">
        <f>[1]oktoober!$D$14</f>
        <v>609</v>
      </c>
      <c r="L3" s="5">
        <f>[1]November!$D$14</f>
        <v>1009</v>
      </c>
      <c r="M3" s="5">
        <f>[1]Detsember!$D$14</f>
        <v>418</v>
      </c>
      <c r="N3" s="5">
        <f>SUM(B3:M3)</f>
        <v>9870</v>
      </c>
    </row>
    <row r="4" spans="1:14" x14ac:dyDescent="0.3">
      <c r="A4" s="8" t="s">
        <v>17</v>
      </c>
      <c r="B4" s="5">
        <v>172</v>
      </c>
      <c r="C4" s="5">
        <f>[1]Veebruar!$D$15</f>
        <v>-354</v>
      </c>
      <c r="D4" s="5">
        <f>[1]märts!D15</f>
        <v>-502</v>
      </c>
      <c r="E4" s="5">
        <f>[1]aprill!$D$15</f>
        <v>-396</v>
      </c>
      <c r="F4" s="5">
        <f>[1]mai!$D$15</f>
        <v>-306</v>
      </c>
      <c r="G4" s="5">
        <v>-99</v>
      </c>
      <c r="H4" s="5">
        <v>-123</v>
      </c>
      <c r="I4" s="5">
        <f>[1]august!$D$15</f>
        <v>-423</v>
      </c>
      <c r="J4" s="5">
        <f>[1]september!$D$15</f>
        <v>-675</v>
      </c>
      <c r="K4" s="5">
        <f>[1]oktoober!$D$15</f>
        <v>-693</v>
      </c>
      <c r="L4" s="5">
        <f>[1]November!$D$15</f>
        <v>-939</v>
      </c>
      <c r="M4" s="5">
        <f>[1]Detsember!$D$15</f>
        <v>-760</v>
      </c>
      <c r="N4" s="5">
        <f t="shared" ref="N4:N7" si="0">SUM(B4:M4)</f>
        <v>-5098</v>
      </c>
    </row>
    <row r="5" spans="1:14" x14ac:dyDescent="0.3">
      <c r="A5" s="8" t="s">
        <v>18</v>
      </c>
      <c r="B5" s="5">
        <v>-248</v>
      </c>
      <c r="C5" s="5">
        <f>[1]Veebruar!$D$16</f>
        <v>-278</v>
      </c>
      <c r="D5" s="5">
        <f>[1]märts!D16</f>
        <v>-679</v>
      </c>
      <c r="E5" s="5">
        <f>[1]aprill!$D$16</f>
        <v>-816</v>
      </c>
      <c r="F5" s="5">
        <f>[1]mai!$D$16</f>
        <v>-429</v>
      </c>
      <c r="G5" s="5">
        <v>-803</v>
      </c>
      <c r="H5" s="5">
        <v>-970</v>
      </c>
      <c r="I5" s="5">
        <f>[1]august!$D$16</f>
        <v>-487</v>
      </c>
      <c r="J5" s="5">
        <f>[1]september!$D$16</f>
        <v>-445</v>
      </c>
      <c r="K5" s="5">
        <f>[1]oktoober!$D$16</f>
        <v>81</v>
      </c>
      <c r="L5" s="5">
        <f>[1]November!$D$16</f>
        <v>-70</v>
      </c>
      <c r="M5" s="5">
        <f>[1]Detsember!$D$16</f>
        <v>344</v>
      </c>
      <c r="N5" s="5">
        <f t="shared" si="0"/>
        <v>-4800</v>
      </c>
    </row>
    <row r="6" spans="1:14" x14ac:dyDescent="0.3">
      <c r="A6" s="8" t="s">
        <v>30</v>
      </c>
      <c r="B6" s="5">
        <v>0</v>
      </c>
      <c r="C6" s="5">
        <f>[1]Veebruar!$D$17</f>
        <v>0</v>
      </c>
      <c r="D6" s="5">
        <f>[1]märts!D17</f>
        <v>0</v>
      </c>
      <c r="E6" s="5">
        <f>[1]aprill!$D$17</f>
        <v>0</v>
      </c>
      <c r="F6" s="5">
        <v>0</v>
      </c>
      <c r="G6" s="5">
        <v>-2</v>
      </c>
      <c r="H6" s="5">
        <v>-5</v>
      </c>
      <c r="I6" s="5">
        <f>[1]august!$D$17</f>
        <v>9</v>
      </c>
      <c r="J6" s="5">
        <f>[1]september!$D$17</f>
        <v>5</v>
      </c>
      <c r="K6" s="5">
        <f>[1]oktoober!$D$17</f>
        <v>3</v>
      </c>
      <c r="L6" s="5">
        <f>[1]November!$D$17</f>
        <v>0</v>
      </c>
      <c r="M6" s="5">
        <f>[1]Detsember!$D$17</f>
        <v>-2</v>
      </c>
      <c r="N6" s="5">
        <f t="shared" si="0"/>
        <v>8</v>
      </c>
    </row>
    <row r="7" spans="1:14" x14ac:dyDescent="0.3">
      <c r="A7" s="1" t="s">
        <v>27</v>
      </c>
      <c r="B7" s="10">
        <v>0</v>
      </c>
      <c r="C7" s="5">
        <f>[1]Veebruar!$D$18</f>
        <v>6</v>
      </c>
      <c r="D7" s="5">
        <f>[1]märts!D18</f>
        <v>0</v>
      </c>
      <c r="E7" s="5">
        <f>[1]aprill!$D$18</f>
        <v>0</v>
      </c>
      <c r="F7" s="5">
        <v>6</v>
      </c>
      <c r="G7" s="10">
        <v>7</v>
      </c>
      <c r="H7" s="10">
        <v>1</v>
      </c>
      <c r="I7" s="5">
        <f>[1]august!$D$18</f>
        <v>0</v>
      </c>
      <c r="J7" s="5">
        <f>[1]september!$D$18</f>
        <v>0</v>
      </c>
      <c r="K7" s="5">
        <f>[1]oktoober!$D$18</f>
        <v>0</v>
      </c>
      <c r="L7" s="5">
        <f>[1]November!$D$18</f>
        <v>0</v>
      </c>
      <c r="M7" s="5">
        <f>[1]Detsember!$D$18</f>
        <v>0</v>
      </c>
      <c r="N7" s="5">
        <f t="shared" si="0"/>
        <v>20</v>
      </c>
    </row>
    <row r="8" spans="1:14" x14ac:dyDescent="0.3">
      <c r="A8" s="12"/>
      <c r="B8" s="25" t="s">
        <v>20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/>
      <c r="N8" s="2" t="s">
        <v>1</v>
      </c>
    </row>
    <row r="9" spans="1:14" x14ac:dyDescent="0.3">
      <c r="A9" s="4" t="s">
        <v>21</v>
      </c>
      <c r="B9" s="5" t="s">
        <v>3</v>
      </c>
      <c r="C9" s="5" t="s">
        <v>4</v>
      </c>
      <c r="D9" s="5" t="s">
        <v>5</v>
      </c>
      <c r="E9" s="5" t="s">
        <v>6</v>
      </c>
      <c r="F9" s="13" t="s">
        <v>7</v>
      </c>
      <c r="G9" s="13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/>
    </row>
    <row r="10" spans="1:14" x14ac:dyDescent="0.3">
      <c r="A10" s="8" t="s">
        <v>22</v>
      </c>
      <c r="B10" s="11">
        <v>6</v>
      </c>
      <c r="C10" s="5">
        <f>[1]Veebruar!D21</f>
        <v>-2</v>
      </c>
      <c r="D10" s="5">
        <f>[1]märts!D21</f>
        <v>7</v>
      </c>
      <c r="E10" s="5">
        <f>[1]aprill!D21</f>
        <v>1</v>
      </c>
      <c r="F10" s="5">
        <f>[1]mai!D21</f>
        <v>4</v>
      </c>
      <c r="G10" s="11">
        <v>10</v>
      </c>
      <c r="H10" s="14">
        <v>0</v>
      </c>
      <c r="I10" s="5">
        <f>[1]august!D21</f>
        <v>-1</v>
      </c>
      <c r="J10" s="5">
        <f>[1]september!D21</f>
        <v>6</v>
      </c>
      <c r="K10" s="5">
        <f>[1]oktoober!D21</f>
        <v>1</v>
      </c>
      <c r="L10" s="5">
        <f>[1]November!D21</f>
        <v>-4</v>
      </c>
      <c r="M10" s="5">
        <f>[1]Detsember!D21</f>
        <v>-4</v>
      </c>
      <c r="N10" s="5">
        <f>SUM(B10:M10)</f>
        <v>24</v>
      </c>
    </row>
    <row r="11" spans="1:14" x14ac:dyDescent="0.3">
      <c r="A11" s="8" t="s">
        <v>16</v>
      </c>
      <c r="B11" s="11">
        <v>-41</v>
      </c>
      <c r="C11" s="5">
        <f>[1]Veebruar!D22</f>
        <v>0</v>
      </c>
      <c r="D11" s="5">
        <f>[1]märts!D22</f>
        <v>0</v>
      </c>
      <c r="E11" s="5">
        <f>[1]aprill!D22</f>
        <v>790</v>
      </c>
      <c r="F11" s="5">
        <f>[1]mai!D22</f>
        <v>0</v>
      </c>
      <c r="G11" s="15">
        <v>-6</v>
      </c>
      <c r="H11" s="14">
        <v>0</v>
      </c>
      <c r="I11" s="5">
        <f>[1]august!D22</f>
        <v>0</v>
      </c>
      <c r="J11" s="5">
        <f>[1]september!D22</f>
        <v>0</v>
      </c>
      <c r="K11" s="5">
        <f>[1]oktoober!D22</f>
        <v>0</v>
      </c>
      <c r="L11" s="5">
        <f>[1]November!D22</f>
        <v>15</v>
      </c>
      <c r="M11" s="5">
        <f>[1]Detsember!D22</f>
        <v>0</v>
      </c>
      <c r="N11" s="5">
        <f t="shared" ref="N11:N28" si="1">SUM(B11:M11)</f>
        <v>758</v>
      </c>
    </row>
    <row r="12" spans="1:14" x14ac:dyDescent="0.3">
      <c r="A12" s="8" t="s">
        <v>15</v>
      </c>
      <c r="B12" s="11">
        <v>-80</v>
      </c>
      <c r="C12" s="5">
        <f>[1]Veebruar!D23</f>
        <v>13</v>
      </c>
      <c r="D12" s="5">
        <f>[1]märts!D23</f>
        <v>33</v>
      </c>
      <c r="E12" s="5">
        <f>[1]aprill!D23</f>
        <v>242</v>
      </c>
      <c r="F12" s="5">
        <f>[1]mai!D23</f>
        <v>83</v>
      </c>
      <c r="G12" s="11">
        <v>46</v>
      </c>
      <c r="H12" s="14">
        <v>19</v>
      </c>
      <c r="I12" s="5">
        <f>[1]august!D23</f>
        <v>3382</v>
      </c>
      <c r="J12" s="5">
        <f>[1]september!D23</f>
        <v>-28</v>
      </c>
      <c r="K12" s="5">
        <f>[1]oktoober!D23</f>
        <v>-64</v>
      </c>
      <c r="L12" s="5">
        <f>[1]November!D23</f>
        <v>-145</v>
      </c>
      <c r="M12" s="5">
        <f>[1]Detsember!D23</f>
        <v>-482</v>
      </c>
      <c r="N12" s="5">
        <f t="shared" si="1"/>
        <v>3019</v>
      </c>
    </row>
    <row r="13" spans="1:14" x14ac:dyDescent="0.3">
      <c r="A13" s="8" t="s">
        <v>23</v>
      </c>
      <c r="B13" s="11">
        <v>-1</v>
      </c>
      <c r="C13" s="5">
        <f>[1]Veebruar!D24</f>
        <v>1</v>
      </c>
      <c r="D13" s="5">
        <f>[1]märts!D24</f>
        <v>0</v>
      </c>
      <c r="E13" s="5">
        <f>[1]aprill!D24</f>
        <v>0</v>
      </c>
      <c r="F13" s="5">
        <f>[1]mai!D24</f>
        <v>-113</v>
      </c>
      <c r="G13" s="11">
        <v>2</v>
      </c>
      <c r="H13" s="14">
        <v>1</v>
      </c>
      <c r="I13" s="5">
        <f>[1]august!D24</f>
        <v>0</v>
      </c>
      <c r="J13" s="5">
        <f>[1]september!D24</f>
        <v>-4</v>
      </c>
      <c r="K13" s="5">
        <f>[1]oktoober!D24</f>
        <v>0</v>
      </c>
      <c r="L13" s="5">
        <f>[1]November!D24</f>
        <v>0</v>
      </c>
      <c r="M13" s="5">
        <f>[1]Detsember!D24</f>
        <v>-1</v>
      </c>
      <c r="N13" s="5">
        <f t="shared" si="1"/>
        <v>-115</v>
      </c>
    </row>
    <row r="14" spans="1:14" x14ac:dyDescent="0.3">
      <c r="A14" s="8" t="s">
        <v>31</v>
      </c>
      <c r="B14" s="11">
        <v>23</v>
      </c>
      <c r="C14" s="5">
        <f>[1]Veebruar!D25</f>
        <v>25</v>
      </c>
      <c r="D14" s="5">
        <f>[1]märts!D25</f>
        <v>13</v>
      </c>
      <c r="E14" s="5">
        <f>[1]aprill!D25</f>
        <v>13</v>
      </c>
      <c r="F14" s="5">
        <f>[1]mai!D25</f>
        <v>24</v>
      </c>
      <c r="G14" s="15">
        <v>29</v>
      </c>
      <c r="H14" s="14">
        <v>33</v>
      </c>
      <c r="I14" s="5">
        <f>[1]august!D25</f>
        <v>31</v>
      </c>
      <c r="J14" s="5">
        <f>[1]september!D25</f>
        <v>17</v>
      </c>
      <c r="K14" s="5">
        <f>[1]oktoober!D25</f>
        <v>40</v>
      </c>
      <c r="L14" s="5">
        <f>[1]November!D25</f>
        <v>34</v>
      </c>
      <c r="M14" s="5">
        <f>[1]Detsember!D25</f>
        <v>33</v>
      </c>
      <c r="N14" s="5">
        <f t="shared" si="1"/>
        <v>315</v>
      </c>
    </row>
    <row r="15" spans="1:14" x14ac:dyDescent="0.3">
      <c r="A15" s="8" t="s">
        <v>17</v>
      </c>
      <c r="B15" s="11">
        <v>92</v>
      </c>
      <c r="C15" s="5">
        <f>[1]Veebruar!D26</f>
        <v>216</v>
      </c>
      <c r="D15" s="5">
        <f>[1]märts!D26</f>
        <v>192</v>
      </c>
      <c r="E15" s="5">
        <f>[1]aprill!D26</f>
        <v>33</v>
      </c>
      <c r="F15" s="5">
        <f>[1]mai!D26</f>
        <v>92</v>
      </c>
      <c r="G15" s="11">
        <v>22</v>
      </c>
      <c r="H15" s="14">
        <v>43</v>
      </c>
      <c r="I15" s="5">
        <f>[1]august!D26</f>
        <v>52</v>
      </c>
      <c r="J15" s="5">
        <f>[1]september!D26</f>
        <v>27</v>
      </c>
      <c r="K15" s="5">
        <f>[1]oktoober!D26</f>
        <v>103</v>
      </c>
      <c r="L15" s="5">
        <f>[1]November!D26</f>
        <v>21</v>
      </c>
      <c r="M15" s="5">
        <f>[1]Detsember!D26</f>
        <v>44</v>
      </c>
      <c r="N15" s="5">
        <f t="shared" si="1"/>
        <v>937</v>
      </c>
    </row>
    <row r="16" spans="1:14" x14ac:dyDescent="0.3">
      <c r="A16" s="8" t="s">
        <v>24</v>
      </c>
      <c r="B16" s="11">
        <v>0</v>
      </c>
      <c r="C16" s="5">
        <f>[1]Veebruar!D27</f>
        <v>0</v>
      </c>
      <c r="D16" s="5">
        <f>[1]märts!D27</f>
        <v>1</v>
      </c>
      <c r="E16" s="5">
        <f>[1]aprill!D27</f>
        <v>1</v>
      </c>
      <c r="F16" s="5">
        <f>[1]mai!D27</f>
        <v>1</v>
      </c>
      <c r="G16" s="11">
        <v>0</v>
      </c>
      <c r="H16" s="14">
        <v>-5</v>
      </c>
      <c r="I16" s="5">
        <f>[1]august!D27</f>
        <v>-2</v>
      </c>
      <c r="J16" s="5">
        <f>[1]september!D27</f>
        <v>2</v>
      </c>
      <c r="K16" s="5">
        <f>[1]oktoober!D27</f>
        <v>1</v>
      </c>
      <c r="L16" s="5">
        <f>[1]November!D27</f>
        <v>-2</v>
      </c>
      <c r="M16" s="5">
        <f>[1]Detsember!D27</f>
        <v>-3</v>
      </c>
      <c r="N16" s="5">
        <f t="shared" si="1"/>
        <v>-6</v>
      </c>
    </row>
    <row r="17" spans="1:20" x14ac:dyDescent="0.3">
      <c r="A17" s="8" t="s">
        <v>25</v>
      </c>
      <c r="B17" s="11">
        <v>0</v>
      </c>
      <c r="C17" s="5">
        <f>[1]Veebruar!D28</f>
        <v>0</v>
      </c>
      <c r="D17" s="5">
        <f>[1]märts!D28</f>
        <v>0</v>
      </c>
      <c r="E17" s="5">
        <f>[1]aprill!D28</f>
        <v>5</v>
      </c>
      <c r="F17" s="5">
        <f>[1]mai!D28</f>
        <v>0</v>
      </c>
      <c r="G17" s="11">
        <v>1</v>
      </c>
      <c r="H17" s="14">
        <v>0</v>
      </c>
      <c r="I17" s="5">
        <f>[1]august!D28</f>
        <v>0</v>
      </c>
      <c r="J17" s="5">
        <f>[1]september!D28</f>
        <v>0</v>
      </c>
      <c r="K17" s="5">
        <f>[1]oktoober!D28</f>
        <v>-7</v>
      </c>
      <c r="L17" s="5">
        <f>[1]November!D28</f>
        <v>-10</v>
      </c>
      <c r="M17" s="5">
        <f>[1]Detsember!D28</f>
        <v>0</v>
      </c>
      <c r="N17" s="5">
        <f t="shared" si="1"/>
        <v>-11</v>
      </c>
    </row>
    <row r="18" spans="1:20" x14ac:dyDescent="0.3">
      <c r="A18" s="8" t="s">
        <v>26</v>
      </c>
      <c r="B18" s="11">
        <v>0</v>
      </c>
      <c r="C18" s="5">
        <f>[1]Veebruar!D29</f>
        <v>1</v>
      </c>
      <c r="D18" s="5">
        <f>[1]märts!D29</f>
        <v>0</v>
      </c>
      <c r="E18" s="5">
        <f>[1]aprill!D29</f>
        <v>0</v>
      </c>
      <c r="F18" s="5">
        <f>[1]mai!D29</f>
        <v>0</v>
      </c>
      <c r="G18" s="11">
        <v>-1</v>
      </c>
      <c r="H18" s="14">
        <v>0</v>
      </c>
      <c r="I18" s="5">
        <f>[1]august!D29</f>
        <v>0</v>
      </c>
      <c r="J18" s="5">
        <f>[1]september!D29</f>
        <v>40</v>
      </c>
      <c r="K18" s="5">
        <f>[1]oktoober!D29</f>
        <v>-1</v>
      </c>
      <c r="L18" s="5">
        <f>[1]November!D29</f>
        <v>200</v>
      </c>
      <c r="M18" s="5">
        <f>[1]Detsember!D29</f>
        <v>0</v>
      </c>
      <c r="N18" s="5">
        <f t="shared" si="1"/>
        <v>239</v>
      </c>
    </row>
    <row r="19" spans="1:20" x14ac:dyDescent="0.3">
      <c r="A19" s="8" t="s">
        <v>33</v>
      </c>
      <c r="B19" s="11">
        <v>0</v>
      </c>
      <c r="C19" s="5">
        <f>[1]Veebruar!D30</f>
        <v>0</v>
      </c>
      <c r="D19" s="5">
        <f>[1]märts!D30</f>
        <v>0</v>
      </c>
      <c r="E19" s="5">
        <f>[1]aprill!D30</f>
        <v>0</v>
      </c>
      <c r="F19" s="5">
        <f>[1]mai!D30</f>
        <v>0</v>
      </c>
      <c r="G19" s="11">
        <v>1</v>
      </c>
      <c r="H19" s="14">
        <v>0</v>
      </c>
      <c r="I19" s="5">
        <f>[1]august!D30</f>
        <v>0</v>
      </c>
      <c r="J19" s="5">
        <f>[1]september!D30</f>
        <v>0</v>
      </c>
      <c r="K19" s="5">
        <f>[1]oktoober!D30</f>
        <v>0</v>
      </c>
      <c r="L19" s="5">
        <f>[1]November!D30</f>
        <v>0</v>
      </c>
      <c r="M19" s="5">
        <f>[1]Detsember!D30</f>
        <v>0</v>
      </c>
      <c r="N19" s="5">
        <f t="shared" si="1"/>
        <v>1</v>
      </c>
    </row>
    <row r="20" spans="1:20" x14ac:dyDescent="0.3">
      <c r="A20" s="1" t="s">
        <v>19</v>
      </c>
      <c r="B20" s="5">
        <v>0</v>
      </c>
      <c r="C20" s="5">
        <f>[1]Veebruar!D31</f>
        <v>0</v>
      </c>
      <c r="D20" s="5">
        <f>[1]märts!D31</f>
        <v>0</v>
      </c>
      <c r="E20" s="5">
        <f>[1]aprill!D31</f>
        <v>0</v>
      </c>
      <c r="F20" s="5">
        <f>[1]mai!D31</f>
        <v>0</v>
      </c>
      <c r="G20" s="5">
        <v>0</v>
      </c>
      <c r="H20" s="14">
        <v>0</v>
      </c>
      <c r="I20" s="5">
        <f>[1]august!D31</f>
        <v>0</v>
      </c>
      <c r="J20" s="5">
        <f>[1]september!D31</f>
        <v>0</v>
      </c>
      <c r="K20" s="5">
        <f>[1]oktoober!D31</f>
        <v>0</v>
      </c>
      <c r="L20" s="5">
        <f>[1]November!D31</f>
        <v>0</v>
      </c>
      <c r="M20" s="5">
        <f>[1]Detsember!D31</f>
        <v>0</v>
      </c>
      <c r="N20" s="5">
        <f t="shared" si="1"/>
        <v>0</v>
      </c>
    </row>
    <row r="21" spans="1:20" x14ac:dyDescent="0.3">
      <c r="A21" s="16" t="s">
        <v>34</v>
      </c>
      <c r="B21" s="5">
        <v>0</v>
      </c>
      <c r="C21" s="5">
        <f>[1]Veebruar!D32</f>
        <v>0</v>
      </c>
      <c r="D21" s="5">
        <f>[1]märts!D32</f>
        <v>0</v>
      </c>
      <c r="E21" s="5">
        <f>[1]aprill!D32</f>
        <v>0</v>
      </c>
      <c r="F21" s="5">
        <f>[1]mai!D32</f>
        <v>0</v>
      </c>
      <c r="G21" s="5">
        <v>0</v>
      </c>
      <c r="H21" s="14">
        <v>0</v>
      </c>
      <c r="I21" s="5">
        <f>[1]august!D32</f>
        <v>0</v>
      </c>
      <c r="J21" s="5">
        <f>[1]september!D32</f>
        <v>0</v>
      </c>
      <c r="K21" s="5">
        <f>[1]oktoober!D32</f>
        <v>0</v>
      </c>
      <c r="L21" s="5">
        <f>[1]November!D32</f>
        <v>0</v>
      </c>
      <c r="M21" s="5">
        <f>[1]Detsember!D32</f>
        <v>0</v>
      </c>
      <c r="N21" s="5">
        <f t="shared" si="1"/>
        <v>0</v>
      </c>
    </row>
    <row r="22" spans="1:20" x14ac:dyDescent="0.3">
      <c r="A22" s="16" t="s">
        <v>27</v>
      </c>
      <c r="B22" s="5">
        <v>0</v>
      </c>
      <c r="C22" s="5">
        <f>[1]Veebruar!D33</f>
        <v>-2</v>
      </c>
      <c r="D22" s="5">
        <f>[1]märts!D33</f>
        <v>0</v>
      </c>
      <c r="E22" s="5">
        <f>[1]aprill!D33</f>
        <v>0</v>
      </c>
      <c r="F22" s="5">
        <f>[1]mai!D33</f>
        <v>-1</v>
      </c>
      <c r="G22" s="5">
        <v>7</v>
      </c>
      <c r="H22" s="14">
        <v>23</v>
      </c>
      <c r="I22" s="5">
        <f>[1]august!D33</f>
        <v>0</v>
      </c>
      <c r="J22" s="5">
        <f>[1]september!D33</f>
        <v>-3</v>
      </c>
      <c r="K22" s="5">
        <f>[1]oktoober!D33</f>
        <v>0</v>
      </c>
      <c r="L22" s="5">
        <f>[1]November!D33</f>
        <v>4</v>
      </c>
      <c r="M22" s="5">
        <f>[1]Detsember!D33</f>
        <v>0</v>
      </c>
      <c r="N22" s="5">
        <f t="shared" si="1"/>
        <v>28</v>
      </c>
    </row>
    <row r="23" spans="1:20" x14ac:dyDescent="0.3">
      <c r="A23" s="16" t="s">
        <v>18</v>
      </c>
      <c r="B23" s="5">
        <v>-40</v>
      </c>
      <c r="C23" s="5">
        <f>[1]Veebruar!D34</f>
        <v>-256</v>
      </c>
      <c r="D23" s="5">
        <f>[1]märts!D34</f>
        <v>-246</v>
      </c>
      <c r="E23" s="5">
        <f>[1]aprill!D34</f>
        <v>-301</v>
      </c>
      <c r="F23" s="5">
        <f>[1]mai!D34</f>
        <v>-342</v>
      </c>
      <c r="G23" s="5">
        <v>-113</v>
      </c>
      <c r="H23" s="14">
        <v>-93</v>
      </c>
      <c r="I23" s="5">
        <f>[1]august!D34</f>
        <v>-3461</v>
      </c>
      <c r="J23" s="5">
        <f>[1]september!D34</f>
        <v>-71</v>
      </c>
      <c r="K23" s="5">
        <f>[1]oktoober!D34</f>
        <v>-73</v>
      </c>
      <c r="L23" s="5">
        <f>[1]November!D34</f>
        <v>-195</v>
      </c>
      <c r="M23" s="5">
        <f>[1]Detsember!D34</f>
        <v>417</v>
      </c>
      <c r="N23" s="5">
        <f t="shared" si="1"/>
        <v>-4774</v>
      </c>
    </row>
    <row r="24" spans="1:20" x14ac:dyDescent="0.3">
      <c r="A24" s="17" t="s">
        <v>28</v>
      </c>
      <c r="B24" s="7">
        <v>0</v>
      </c>
      <c r="C24" s="5">
        <f>[1]Veebruar!D35</f>
        <v>0</v>
      </c>
      <c r="D24" s="5">
        <f>[1]märts!D35</f>
        <v>0</v>
      </c>
      <c r="E24" s="5">
        <f>[1]aprill!D35</f>
        <v>0</v>
      </c>
      <c r="F24" s="5">
        <f>[1]mai!D35</f>
        <v>0</v>
      </c>
      <c r="G24" s="18">
        <v>0</v>
      </c>
      <c r="H24" s="19">
        <v>0</v>
      </c>
      <c r="I24" s="5">
        <f>[1]august!D35</f>
        <v>0</v>
      </c>
      <c r="J24" s="5">
        <f>[1]september!D35</f>
        <v>0</v>
      </c>
      <c r="K24" s="5">
        <f>[1]oktoober!D35</f>
        <v>0</v>
      </c>
      <c r="L24" s="5">
        <f>[1]November!D35</f>
        <v>0</v>
      </c>
      <c r="M24" s="5">
        <f>[1]Detsember!D35</f>
        <v>0</v>
      </c>
      <c r="N24" s="5">
        <f t="shared" si="1"/>
        <v>0</v>
      </c>
    </row>
    <row r="25" spans="1:20" s="20" customFormat="1" x14ac:dyDescent="0.3">
      <c r="A25" s="1" t="s">
        <v>35</v>
      </c>
      <c r="B25" s="10">
        <v>0</v>
      </c>
      <c r="C25" s="5">
        <f>[1]Veebruar!D36</f>
        <v>1</v>
      </c>
      <c r="D25" s="5">
        <f>[1]märts!D36</f>
        <v>0</v>
      </c>
      <c r="E25" s="5">
        <f>[1]aprill!D36</f>
        <v>0</v>
      </c>
      <c r="F25" s="5">
        <f>[1]mai!D36</f>
        <v>0</v>
      </c>
      <c r="G25" s="10">
        <v>0</v>
      </c>
      <c r="H25" s="10">
        <v>0</v>
      </c>
      <c r="I25" s="5">
        <f>[1]august!D36</f>
        <v>-1</v>
      </c>
      <c r="J25" s="5">
        <f>[1]september!D36</f>
        <v>0</v>
      </c>
      <c r="K25" s="5">
        <f>[1]oktoober!D36</f>
        <v>0</v>
      </c>
      <c r="L25" s="5">
        <f>[1]November!D36</f>
        <v>0</v>
      </c>
      <c r="M25" s="5">
        <f>[1]Detsember!D36</f>
        <v>0</v>
      </c>
      <c r="N25" s="5">
        <f t="shared" si="1"/>
        <v>0</v>
      </c>
      <c r="Q25" s="3"/>
      <c r="R25" s="3"/>
      <c r="S25" s="3"/>
      <c r="T25" s="3"/>
    </row>
    <row r="26" spans="1:20" x14ac:dyDescent="0.3">
      <c r="A26" s="21" t="s">
        <v>29</v>
      </c>
      <c r="B26" s="10">
        <v>0</v>
      </c>
      <c r="C26" s="5">
        <f>[1]Veebruar!D37</f>
        <v>0</v>
      </c>
      <c r="D26" s="5">
        <f>[1]märts!D37</f>
        <v>0</v>
      </c>
      <c r="E26" s="5">
        <f>[1]aprill!D37</f>
        <v>0</v>
      </c>
      <c r="F26" s="5">
        <f>[1]mai!D37</f>
        <v>0</v>
      </c>
      <c r="G26" s="10">
        <v>0</v>
      </c>
      <c r="H26" s="10">
        <v>0</v>
      </c>
      <c r="I26" s="5">
        <f>[1]august!D37</f>
        <v>0</v>
      </c>
      <c r="J26" s="5">
        <f>[1]september!D37</f>
        <v>0</v>
      </c>
      <c r="K26" s="5">
        <f>[1]oktoober!D37</f>
        <v>0</v>
      </c>
      <c r="L26" s="5">
        <f>[1]November!D37</f>
        <v>0</v>
      </c>
      <c r="M26" s="5">
        <f>[1]Detsember!D37</f>
        <v>0</v>
      </c>
      <c r="N26" s="5">
        <f t="shared" si="1"/>
        <v>0</v>
      </c>
      <c r="Q26" s="20"/>
      <c r="R26" s="20"/>
      <c r="S26" s="20"/>
      <c r="T26" s="20"/>
    </row>
    <row r="27" spans="1:20" x14ac:dyDescent="0.3">
      <c r="A27" s="1" t="s">
        <v>30</v>
      </c>
      <c r="B27" s="10">
        <v>41</v>
      </c>
      <c r="C27" s="5">
        <f>[1]Veebruar!D38</f>
        <v>3</v>
      </c>
      <c r="D27" s="5">
        <f>[1]märts!D38</f>
        <v>0</v>
      </c>
      <c r="E27" s="5">
        <f>[1]aprill!D38</f>
        <v>-784</v>
      </c>
      <c r="F27" s="5">
        <f>[1]mai!D38</f>
        <v>252</v>
      </c>
      <c r="G27" s="10">
        <v>2</v>
      </c>
      <c r="H27" s="10">
        <v>-21</v>
      </c>
      <c r="I27" s="5">
        <f>[1]august!D38</f>
        <v>0</v>
      </c>
      <c r="J27" s="5">
        <f>[1]september!D38</f>
        <v>14</v>
      </c>
      <c r="K27" s="5">
        <f>[1]oktoober!D38</f>
        <v>0</v>
      </c>
      <c r="L27" s="5">
        <f>[1]November!D38</f>
        <v>82</v>
      </c>
      <c r="M27" s="5">
        <f>[1]Detsember!D38</f>
        <v>-4</v>
      </c>
      <c r="N27" s="5">
        <f t="shared" si="1"/>
        <v>-415</v>
      </c>
    </row>
    <row r="28" spans="1:20" x14ac:dyDescent="0.3">
      <c r="A28" s="1" t="s">
        <v>32</v>
      </c>
      <c r="B28" s="10">
        <v>0</v>
      </c>
      <c r="C28" s="5">
        <f>[1]Veebruar!D39</f>
        <v>0</v>
      </c>
      <c r="D28" s="5">
        <f>[1]märts!D39</f>
        <v>0</v>
      </c>
      <c r="E28" s="5">
        <f>[1]aprill!D39</f>
        <v>0</v>
      </c>
      <c r="F28" s="5">
        <f>[1]mai!D39</f>
        <v>0</v>
      </c>
      <c r="G28" s="10">
        <v>0</v>
      </c>
      <c r="H28" s="10">
        <v>0</v>
      </c>
      <c r="I28" s="5">
        <f>[1]august!D39</f>
        <v>0</v>
      </c>
      <c r="J28" s="5">
        <f>[1]september!D39</f>
        <v>0</v>
      </c>
      <c r="K28" s="5">
        <f>[1]oktoober!D39</f>
        <v>0</v>
      </c>
      <c r="L28" s="5">
        <f>[1]November!D39</f>
        <v>0</v>
      </c>
      <c r="M28" s="5">
        <f>[1]Detsember!D39</f>
        <v>0</v>
      </c>
      <c r="N28" s="5">
        <f t="shared" si="1"/>
        <v>0</v>
      </c>
    </row>
  </sheetData>
  <mergeCells count="2">
    <mergeCell ref="B1:M1"/>
    <mergeCell ref="B8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2021-01-05T11:24:44Z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171171c5-ff9c-46f1-a3f3-19f65a932814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